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Zidanšek\Desktop\Nova mapa (7)\"/>
    </mc:Choice>
  </mc:AlternateContent>
  <bookViews>
    <workbookView xWindow="0" yWindow="0" windowWidth="26760" windowHeight="10965"/>
  </bookViews>
  <sheets>
    <sheet name="List1" sheetId="1" r:id="rId1"/>
    <sheet name="List3" sheetId="3" r:id="rId2"/>
    <sheet name="List2" sheetId="2" r:id="rId3"/>
  </sheets>
  <definedNames>
    <definedName name="_xlnm.Print_Area" localSheetId="2">List2!$A$1:$I$44</definedName>
    <definedName name="_xlnm.Print_Area" localSheetId="1">List3!$A$1:$C$16</definedName>
  </definedNames>
  <calcPr calcId="152511" iterateDelta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8" i="2" l="1"/>
  <c r="I40" i="2"/>
  <c r="I36" i="2"/>
  <c r="I34" i="2"/>
  <c r="I32" i="2"/>
  <c r="I30" i="2"/>
  <c r="I26" i="2"/>
  <c r="I24" i="2"/>
  <c r="I22" i="2"/>
  <c r="I20" i="2"/>
  <c r="I18" i="2"/>
  <c r="I11" i="2"/>
  <c r="I7" i="2"/>
  <c r="I5" i="2"/>
  <c r="I28" i="2" l="1"/>
  <c r="I42" i="2" s="1"/>
  <c r="I9" i="2"/>
  <c r="E20" i="1" l="1"/>
  <c r="I13" i="2" l="1"/>
  <c r="E18" i="1" s="1"/>
  <c r="E23" i="1" l="1"/>
  <c r="E24" i="1" l="1"/>
  <c r="E25" i="1"/>
  <c r="E26" i="1" s="1"/>
  <c r="E27" i="1" s="1"/>
</calcChain>
</file>

<file path=xl/sharedStrings.xml><?xml version="1.0" encoding="utf-8"?>
<sst xmlns="http://schemas.openxmlformats.org/spreadsheetml/2006/main" count="109" uniqueCount="58">
  <si>
    <t>SKUPNA REKAPITULACIJA</t>
  </si>
  <si>
    <t>S K U P A J :</t>
  </si>
  <si>
    <t>SKUPAJ BREZ DDV:</t>
  </si>
  <si>
    <t>enota mere</t>
  </si>
  <si>
    <t>kpl</t>
  </si>
  <si>
    <t>x</t>
  </si>
  <si>
    <t>količina</t>
  </si>
  <si>
    <t>=</t>
  </si>
  <si>
    <t>m2</t>
  </si>
  <si>
    <t>A.</t>
  </si>
  <si>
    <t>Splošna določila:</t>
  </si>
  <si>
    <t>B.</t>
  </si>
  <si>
    <t>Izvajalec si je dolžan ogledati objekt in opozoriti na morebitne nejasnosti in pomanjkljivosti.</t>
  </si>
  <si>
    <t>cena/enoto</t>
  </si>
  <si>
    <t>vrednost postavke</t>
  </si>
  <si>
    <t>Komercialni popust</t>
  </si>
  <si>
    <t>Izdelal:</t>
  </si>
  <si>
    <t>V vseh postavkah upoštevati vse potrebne ukrepe za zagotovitev varnosti in zdravja pri delu (varovalni pasovi …).</t>
  </si>
  <si>
    <t>Upoštevati vsa potrebna dela za zagotovitev varnosti in zdravja pri delu, tako delavcev, kot mimoidočih!</t>
  </si>
  <si>
    <t>Izvajalec je dolžan dela izvajati v skladu s pravili stroke in po navodilih proizvajalcev za materiale, ki jih vgrajuje!</t>
  </si>
  <si>
    <t>INVESTITOR:</t>
  </si>
  <si>
    <t xml:space="preserve">OBJEKT:   </t>
  </si>
  <si>
    <t>VRSTA DEL:</t>
  </si>
  <si>
    <t>Etažni lastniki na naslovu Cesta na Roglo 13b, Zreče</t>
  </si>
  <si>
    <t>Cesta na Roglo 13b, Zreče</t>
  </si>
  <si>
    <t>Obrtniška - pleskarska dela</t>
  </si>
  <si>
    <t>V postavki mora izvajalec zajeti vsa pomožna, pripravljalna dela, vse vertikalne in horizontalne transporte, vse predpise in pravilnike, ki veljajo v Republiki Sloveniji za področje graditve objektov, rekonstrukcij, adaptacij in sanacij.</t>
  </si>
  <si>
    <t>V postavkah je treba upoštevati vsa preddela, meddela in dela po zaključku del (merjenje, transporti, čiščenje …).</t>
  </si>
  <si>
    <t>Dela se izvajajo po navodilih proizvajalca zaščitnih premzov za les in kovino</t>
  </si>
  <si>
    <t>Izvajalec je dolžan zagotoviti sprotno in tudi finalno čiščenje po končanih delih.</t>
  </si>
  <si>
    <t>Izvajalec mora pred izvedbo del pregledati razpisno idokumentacijo in opozoriti na morebitne nejasnosti ter predlagati ustrezne rešitve.</t>
  </si>
  <si>
    <t>Naročnik izbere in potrdi barvo zaščitnega premaza za les in kovino.</t>
  </si>
  <si>
    <t>PRIPRAVLJALNA DELA</t>
  </si>
  <si>
    <t>Zaščita izpostavljenih površin na mestu izvedbe</t>
  </si>
  <si>
    <t>Čiščenje gradbišča po opravljenih delih in odvoz odpadnega materiala na trajno deponijo</t>
  </si>
  <si>
    <t>Uporaba premičnih odrov</t>
  </si>
  <si>
    <t>PLESKARSKA DELA</t>
  </si>
  <si>
    <t>ll.</t>
  </si>
  <si>
    <t>kos</t>
  </si>
  <si>
    <t>lll.</t>
  </si>
  <si>
    <t>l.</t>
  </si>
  <si>
    <t>2. Oljni oplesk kovinskih izdelkov (nosilci)</t>
  </si>
  <si>
    <t>3. Oljni oplesk LTŽ cevi</t>
  </si>
  <si>
    <t>4. Oljni oplesk strelovodnih mask</t>
  </si>
  <si>
    <t>5. Oljni oplesk kovinskih izdelkov (držala ograje)</t>
  </si>
  <si>
    <t>6. Dobava in montaža zračnikov (30 x 20 cm)</t>
  </si>
  <si>
    <t>DDV: 22,0%</t>
  </si>
  <si>
    <t>SKUPAJ Z DDV:</t>
  </si>
  <si>
    <t>________________________</t>
  </si>
  <si>
    <t xml:space="preserve">                       žig in podpis</t>
  </si>
  <si>
    <t>Podjetje:</t>
  </si>
  <si>
    <t xml:space="preserve">1. Barvanje lesene stropne obloge in mizarskih izdelkov z lazurno barvo za les - PREHOD:                                            - popravilo lesene stropne obloge kjer je potrebno,                      - barvanje lesene stropne obloge in mizarskih izdelkov </t>
  </si>
  <si>
    <t xml:space="preserve">1. Barvanje lesene stropne obloge in mizarskih izdelkov z lazurno barvo za les - OSTALO:                                             - popravilo lesene stropne obloge kjer je potrebno,                  - barvanje lesene stropne obloge in mizarskih izdelkov </t>
  </si>
  <si>
    <t>Organiziranje gradbišča:                                                       - izvedba mobilnih zapor na mestu trenutne izvedbe in označitev po predpisih</t>
  </si>
  <si>
    <t xml:space="preserve">1. Barvanje lesene stropne obloge in mizarskih izdelkov z lazurno barvo za les - POSTAJA:                                              - popravilo lesene stropne obloge kjer je potrebno,                  - barvanje lesene stropne obloge in mizarskih izdelkov </t>
  </si>
  <si>
    <t>SKUPAJ PRIPRAVLJALNA DELA:</t>
  </si>
  <si>
    <t>SKUPAJ PLESKARSKA DELA:</t>
  </si>
  <si>
    <t>PONUDBA št.: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</si>
</sst>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0.0%"/>
  </numFmts>
  <fonts count="2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4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1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4">
    <xf numFmtId="0" fontId="0" fillId="0" borderId="0" xfId="0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7" fillId="0" borderId="0" xfId="0" applyFont="1" applyAlignment="1">
      <alignment horizontal="center" vertical="center"/>
    </xf>
    <xf numFmtId="0" fontId="7" fillId="0" borderId="0" xfId="0" applyFont="1"/>
    <xf numFmtId="49" fontId="2" fillId="0" borderId="0" xfId="0" applyNumberFormat="1" applyFont="1"/>
    <xf numFmtId="49" fontId="7" fillId="0" borderId="0" xfId="0" applyNumberFormat="1" applyFont="1"/>
    <xf numFmtId="49" fontId="8" fillId="0" borderId="0" xfId="0" applyNumberFormat="1" applyFont="1"/>
    <xf numFmtId="2" fontId="8" fillId="0" borderId="0" xfId="0" applyNumberFormat="1" applyFont="1" applyAlignment="1">
      <alignment horizontal="left" vertical="top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top"/>
    </xf>
    <xf numFmtId="0" fontId="8" fillId="0" borderId="0" xfId="0" applyFont="1"/>
    <xf numFmtId="49" fontId="10" fillId="0" borderId="0" xfId="0" applyNumberFormat="1" applyFont="1"/>
    <xf numFmtId="49" fontId="11" fillId="0" borderId="0" xfId="0" applyNumberFormat="1" applyFont="1"/>
    <xf numFmtId="0" fontId="7" fillId="0" borderId="0" xfId="0" applyFont="1" applyAlignment="1">
      <alignment horizontal="left" vertical="center"/>
    </xf>
    <xf numFmtId="49" fontId="7" fillId="0" borderId="0" xfId="0" applyNumberFormat="1" applyFont="1" applyAlignment="1">
      <alignment vertical="center"/>
    </xf>
    <xf numFmtId="49" fontId="11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2" fontId="8" fillId="0" borderId="0" xfId="0" applyNumberFormat="1" applyFont="1" applyAlignment="1">
      <alignment vertical="top"/>
    </xf>
    <xf numFmtId="164" fontId="8" fillId="0" borderId="0" xfId="0" applyNumberFormat="1" applyFont="1"/>
    <xf numFmtId="49" fontId="13" fillId="0" borderId="5" xfId="0" applyNumberFormat="1" applyFont="1" applyBorder="1" applyAlignment="1">
      <alignment horizontal="left" vertical="center"/>
    </xf>
    <xf numFmtId="164" fontId="7" fillId="0" borderId="6" xfId="0" applyNumberFormat="1" applyFont="1" applyBorder="1"/>
    <xf numFmtId="164" fontId="8" fillId="0" borderId="12" xfId="0" applyNumberFormat="1" applyFont="1" applyBorder="1"/>
    <xf numFmtId="49" fontId="19" fillId="0" borderId="0" xfId="0" applyNumberFormat="1" applyFont="1"/>
    <xf numFmtId="49" fontId="19" fillId="0" borderId="0" xfId="0" applyNumberFormat="1" applyFont="1" applyAlignment="1">
      <alignment horizontal="center"/>
    </xf>
    <xf numFmtId="49" fontId="18" fillId="0" borderId="0" xfId="0" applyNumberFormat="1" applyFont="1"/>
    <xf numFmtId="14" fontId="18" fillId="0" borderId="0" xfId="0" applyNumberFormat="1" applyFont="1" applyAlignment="1">
      <alignment horizontal="center"/>
    </xf>
    <xf numFmtId="49" fontId="16" fillId="0" borderId="0" xfId="0" applyNumberFormat="1" applyFont="1" applyBorder="1" applyAlignment="1">
      <alignment horizontal="left" vertical="center" wrapText="1"/>
    </xf>
    <xf numFmtId="164" fontId="8" fillId="0" borderId="0" xfId="0" applyNumberFormat="1" applyFont="1" applyBorder="1"/>
    <xf numFmtId="49" fontId="18" fillId="0" borderId="0" xfId="0" applyNumberFormat="1" applyFont="1" applyAlignment="1"/>
    <xf numFmtId="49" fontId="19" fillId="0" borderId="0" xfId="0" applyNumberFormat="1" applyFont="1" applyAlignment="1">
      <alignment wrapText="1"/>
    </xf>
    <xf numFmtId="49" fontId="20" fillId="0" borderId="0" xfId="1" applyNumberFormat="1" applyFont="1" applyAlignment="1"/>
    <xf numFmtId="0" fontId="21" fillId="0" borderId="0" xfId="0" applyFont="1" applyAlignment="1">
      <alignment wrapText="1"/>
    </xf>
    <xf numFmtId="0" fontId="21" fillId="0" borderId="0" xfId="0" applyFont="1"/>
    <xf numFmtId="2" fontId="7" fillId="0" borderId="0" xfId="0" applyNumberFormat="1" applyFont="1" applyAlignment="1">
      <alignment horizontal="left" vertical="top"/>
    </xf>
    <xf numFmtId="49" fontId="15" fillId="0" borderId="0" xfId="0" quotePrefix="1" applyNumberFormat="1" applyFont="1" applyAlignment="1">
      <alignment horizontal="left" vertical="center"/>
    </xf>
    <xf numFmtId="0" fontId="22" fillId="0" borderId="0" xfId="0" applyFont="1" applyAlignment="1">
      <alignment wrapText="1"/>
    </xf>
    <xf numFmtId="164" fontId="23" fillId="0" borderId="1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justify" wrapText="1"/>
    </xf>
    <xf numFmtId="0" fontId="25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164" fontId="7" fillId="0" borderId="0" xfId="0" applyNumberFormat="1" applyFont="1"/>
    <xf numFmtId="164" fontId="8" fillId="0" borderId="0" xfId="0" applyNumberFormat="1" applyFont="1" applyAlignment="1">
      <alignment horizontal="right"/>
    </xf>
    <xf numFmtId="49" fontId="27" fillId="0" borderId="0" xfId="0" applyNumberFormat="1" applyFont="1" applyAlignment="1"/>
    <xf numFmtId="164" fontId="8" fillId="0" borderId="9" xfId="0" applyNumberFormat="1" applyFont="1" applyBorder="1"/>
    <xf numFmtId="165" fontId="14" fillId="0" borderId="15" xfId="0" applyNumberFormat="1" applyFont="1" applyBorder="1" applyAlignment="1">
      <alignment horizontal="center" vertical="center" wrapText="1"/>
    </xf>
    <xf numFmtId="164" fontId="15" fillId="0" borderId="16" xfId="0" applyNumberFormat="1" applyFont="1" applyBorder="1"/>
    <xf numFmtId="164" fontId="7" fillId="0" borderId="16" xfId="0" applyNumberFormat="1" applyFont="1" applyBorder="1"/>
    <xf numFmtId="0" fontId="2" fillId="0" borderId="0" xfId="0" applyFont="1" applyAlignment="1">
      <alignment horizontal="left" vertical="top" wrapText="1"/>
    </xf>
    <xf numFmtId="2" fontId="2" fillId="0" borderId="0" xfId="0" applyNumberFormat="1" applyFont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2" fontId="7" fillId="0" borderId="0" xfId="0" applyNumberFormat="1" applyFont="1" applyAlignment="1">
      <alignment horizontal="center" vertical="top"/>
    </xf>
    <xf numFmtId="164" fontId="7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vertical="top"/>
    </xf>
    <xf numFmtId="164" fontId="23" fillId="0" borderId="13" xfId="0" applyNumberFormat="1" applyFont="1" applyBorder="1" applyAlignment="1">
      <alignment horizontal="center" vertical="top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vertical="center"/>
    </xf>
    <xf numFmtId="0" fontId="23" fillId="0" borderId="13" xfId="0" applyFont="1" applyBorder="1" applyAlignment="1">
      <alignment vertical="top"/>
    </xf>
    <xf numFmtId="49" fontId="8" fillId="0" borderId="0" xfId="0" applyNumberFormat="1" applyFont="1" applyAlignment="1">
      <alignment horizontal="justify" vertical="top" wrapText="1"/>
    </xf>
    <xf numFmtId="0" fontId="8" fillId="0" borderId="0" xfId="0" applyFont="1" applyAlignment="1">
      <alignment horizontal="justify" vertical="top"/>
    </xf>
    <xf numFmtId="2" fontId="24" fillId="0" borderId="1" xfId="0" applyNumberFormat="1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49" fontId="17" fillId="0" borderId="0" xfId="0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left" vertical="center"/>
    </xf>
    <xf numFmtId="49" fontId="19" fillId="0" borderId="0" xfId="0" applyNumberFormat="1" applyFont="1" applyAlignment="1">
      <alignment horizontal="left"/>
    </xf>
    <xf numFmtId="49" fontId="12" fillId="0" borderId="4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49" fontId="16" fillId="0" borderId="7" xfId="0" applyNumberFormat="1" applyFont="1" applyBorder="1" applyAlignment="1">
      <alignment horizontal="right" vertical="center" wrapText="1"/>
    </xf>
    <xf numFmtId="49" fontId="16" fillId="0" borderId="8" xfId="0" applyNumberFormat="1" applyFont="1" applyBorder="1" applyAlignment="1">
      <alignment horizontal="right" vertical="center" wrapText="1"/>
    </xf>
    <xf numFmtId="49" fontId="24" fillId="0" borderId="0" xfId="0" applyNumberFormat="1" applyFont="1" applyBorder="1" applyAlignment="1">
      <alignment horizontal="left" vertical="center" wrapText="1"/>
    </xf>
    <xf numFmtId="49" fontId="14" fillId="0" borderId="14" xfId="0" applyNumberFormat="1" applyFont="1" applyBorder="1" applyAlignment="1">
      <alignment horizontal="right" vertical="center" wrapText="1"/>
    </xf>
    <xf numFmtId="49" fontId="14" fillId="0" borderId="15" xfId="0" applyNumberFormat="1" applyFont="1" applyBorder="1" applyAlignment="1">
      <alignment horizontal="right" vertical="center" wrapText="1"/>
    </xf>
    <xf numFmtId="49" fontId="16" fillId="0" borderId="10" xfId="0" applyNumberFormat="1" applyFont="1" applyBorder="1" applyAlignment="1">
      <alignment horizontal="right" vertical="center" wrapText="1"/>
    </xf>
    <xf numFmtId="49" fontId="16" fillId="0" borderId="11" xfId="0" applyNumberFormat="1" applyFont="1" applyBorder="1" applyAlignment="1">
      <alignment horizontal="right" vertical="center" wrapText="1"/>
    </xf>
    <xf numFmtId="0" fontId="23" fillId="0" borderId="13" xfId="0" applyFont="1" applyBorder="1" applyAlignment="1">
      <alignment horizontal="right" vertical="center"/>
    </xf>
    <xf numFmtId="0" fontId="23" fillId="0" borderId="13" xfId="0" applyFont="1" applyBorder="1" applyAlignment="1">
      <alignment horizontal="right" vertical="top"/>
    </xf>
    <xf numFmtId="49" fontId="9" fillId="0" borderId="0" xfId="0" applyNumberFormat="1" applyFont="1" applyAlignment="1">
      <alignment horizontal="center"/>
    </xf>
  </cellXfs>
  <cellStyles count="2">
    <cellStyle name="Hiperpovezava" xfId="1" builtinId="8"/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1026821</xdr:colOff>
      <xdr:row>1</xdr:row>
      <xdr:rowOff>674185</xdr:rowOff>
    </xdr:from>
    <xdr:ext cx="184731" cy="937629"/>
    <xdr:sp macro="" textlink="">
      <xdr:nvSpPr>
        <xdr:cNvPr id="5" name="Pravokotnik 4">
          <a:extLst>
            <a:ext uri="{FF2B5EF4-FFF2-40B4-BE49-F238E27FC236}">
              <a16:creationId xmlns="" xmlns:a16="http://schemas.microsoft.com/office/drawing/2014/main" id="{92CB29DC-1629-4C7D-9627-3919CDDF3DD8}"/>
            </a:ext>
          </a:extLst>
        </xdr:cNvPr>
        <xdr:cNvSpPr/>
      </xdr:nvSpPr>
      <xdr:spPr>
        <a:xfrm>
          <a:off x="5074946" y="8742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sl-SI" sz="54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oneCellAnchor>
  <xdr:oneCellAnchor>
    <xdr:from>
      <xdr:col>4</xdr:col>
      <xdr:colOff>1056045</xdr:colOff>
      <xdr:row>1</xdr:row>
      <xdr:rowOff>1221197</xdr:rowOff>
    </xdr:from>
    <xdr:ext cx="65" cy="172227"/>
    <xdr:sp macro="" textlink="">
      <xdr:nvSpPr>
        <xdr:cNvPr id="6" name="PoljeZBesedilom 3">
          <a:extLst>
            <a:ext uri="{FF2B5EF4-FFF2-40B4-BE49-F238E27FC236}">
              <a16:creationId xmlns="" xmlns:a16="http://schemas.microsoft.com/office/drawing/2014/main" id="{0652592C-E4DE-42B3-8932-86873C4AC04B}"/>
            </a:ext>
          </a:extLst>
        </xdr:cNvPr>
        <xdr:cNvSpPr txBox="1"/>
      </xdr:nvSpPr>
      <xdr:spPr>
        <a:xfrm>
          <a:off x="5104170" y="142122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sl-SI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0"/>
  <sheetViews>
    <sheetView tabSelected="1" view="pageLayout" zoomScaleNormal="100" zoomScaleSheetLayoutView="100" workbookViewId="0">
      <selection activeCell="C8" sqref="C8:E8"/>
    </sheetView>
  </sheetViews>
  <sheetFormatPr defaultRowHeight="14.25" x14ac:dyDescent="0.2"/>
  <cols>
    <col min="1" max="1" width="4.140625" style="4" customWidth="1"/>
    <col min="2" max="2" width="16.42578125" style="4" customWidth="1"/>
    <col min="3" max="3" width="20.42578125" style="4" customWidth="1"/>
    <col min="4" max="4" width="19.140625" style="4" customWidth="1"/>
    <col min="5" max="5" width="31.5703125" style="4" customWidth="1"/>
    <col min="6" max="257" width="9.140625" style="4"/>
    <col min="258" max="258" width="17.28515625" style="4" customWidth="1"/>
    <col min="259" max="259" width="20.42578125" style="4" customWidth="1"/>
    <col min="260" max="260" width="23" style="4" customWidth="1"/>
    <col min="261" max="261" width="31.5703125" style="4" customWidth="1"/>
    <col min="262" max="513" width="9.140625" style="4"/>
    <col min="514" max="514" width="17.28515625" style="4" customWidth="1"/>
    <col min="515" max="515" width="20.42578125" style="4" customWidth="1"/>
    <col min="516" max="516" width="23" style="4" customWidth="1"/>
    <col min="517" max="517" width="31.5703125" style="4" customWidth="1"/>
    <col min="518" max="769" width="9.140625" style="4"/>
    <col min="770" max="770" width="17.28515625" style="4" customWidth="1"/>
    <col min="771" max="771" width="20.42578125" style="4" customWidth="1"/>
    <col min="772" max="772" width="23" style="4" customWidth="1"/>
    <col min="773" max="773" width="31.5703125" style="4" customWidth="1"/>
    <col min="774" max="1025" width="9.140625" style="4"/>
    <col min="1026" max="1026" width="17.28515625" style="4" customWidth="1"/>
    <col min="1027" max="1027" width="20.42578125" style="4" customWidth="1"/>
    <col min="1028" max="1028" width="23" style="4" customWidth="1"/>
    <col min="1029" max="1029" width="31.5703125" style="4" customWidth="1"/>
    <col min="1030" max="1281" width="9.140625" style="4"/>
    <col min="1282" max="1282" width="17.28515625" style="4" customWidth="1"/>
    <col min="1283" max="1283" width="20.42578125" style="4" customWidth="1"/>
    <col min="1284" max="1284" width="23" style="4" customWidth="1"/>
    <col min="1285" max="1285" width="31.5703125" style="4" customWidth="1"/>
    <col min="1286" max="1537" width="9.140625" style="4"/>
    <col min="1538" max="1538" width="17.28515625" style="4" customWidth="1"/>
    <col min="1539" max="1539" width="20.42578125" style="4" customWidth="1"/>
    <col min="1540" max="1540" width="23" style="4" customWidth="1"/>
    <col min="1541" max="1541" width="31.5703125" style="4" customWidth="1"/>
    <col min="1542" max="1793" width="9.140625" style="4"/>
    <col min="1794" max="1794" width="17.28515625" style="4" customWidth="1"/>
    <col min="1795" max="1795" width="20.42578125" style="4" customWidth="1"/>
    <col min="1796" max="1796" width="23" style="4" customWidth="1"/>
    <col min="1797" max="1797" width="31.5703125" style="4" customWidth="1"/>
    <col min="1798" max="2049" width="9.140625" style="4"/>
    <col min="2050" max="2050" width="17.28515625" style="4" customWidth="1"/>
    <col min="2051" max="2051" width="20.42578125" style="4" customWidth="1"/>
    <col min="2052" max="2052" width="23" style="4" customWidth="1"/>
    <col min="2053" max="2053" width="31.5703125" style="4" customWidth="1"/>
    <col min="2054" max="2305" width="9.140625" style="4"/>
    <col min="2306" max="2306" width="17.28515625" style="4" customWidth="1"/>
    <col min="2307" max="2307" width="20.42578125" style="4" customWidth="1"/>
    <col min="2308" max="2308" width="23" style="4" customWidth="1"/>
    <col min="2309" max="2309" width="31.5703125" style="4" customWidth="1"/>
    <col min="2310" max="2561" width="9.140625" style="4"/>
    <col min="2562" max="2562" width="17.28515625" style="4" customWidth="1"/>
    <col min="2563" max="2563" width="20.42578125" style="4" customWidth="1"/>
    <col min="2564" max="2564" width="23" style="4" customWidth="1"/>
    <col min="2565" max="2565" width="31.5703125" style="4" customWidth="1"/>
    <col min="2566" max="2817" width="9.140625" style="4"/>
    <col min="2818" max="2818" width="17.28515625" style="4" customWidth="1"/>
    <col min="2819" max="2819" width="20.42578125" style="4" customWidth="1"/>
    <col min="2820" max="2820" width="23" style="4" customWidth="1"/>
    <col min="2821" max="2821" width="31.5703125" style="4" customWidth="1"/>
    <col min="2822" max="3073" width="9.140625" style="4"/>
    <col min="3074" max="3074" width="17.28515625" style="4" customWidth="1"/>
    <col min="3075" max="3075" width="20.42578125" style="4" customWidth="1"/>
    <col min="3076" max="3076" width="23" style="4" customWidth="1"/>
    <col min="3077" max="3077" width="31.5703125" style="4" customWidth="1"/>
    <col min="3078" max="3329" width="9.140625" style="4"/>
    <col min="3330" max="3330" width="17.28515625" style="4" customWidth="1"/>
    <col min="3331" max="3331" width="20.42578125" style="4" customWidth="1"/>
    <col min="3332" max="3332" width="23" style="4" customWidth="1"/>
    <col min="3333" max="3333" width="31.5703125" style="4" customWidth="1"/>
    <col min="3334" max="3585" width="9.140625" style="4"/>
    <col min="3586" max="3586" width="17.28515625" style="4" customWidth="1"/>
    <col min="3587" max="3587" width="20.42578125" style="4" customWidth="1"/>
    <col min="3588" max="3588" width="23" style="4" customWidth="1"/>
    <col min="3589" max="3589" width="31.5703125" style="4" customWidth="1"/>
    <col min="3590" max="3841" width="9.140625" style="4"/>
    <col min="3842" max="3842" width="17.28515625" style="4" customWidth="1"/>
    <col min="3843" max="3843" width="20.42578125" style="4" customWidth="1"/>
    <col min="3844" max="3844" width="23" style="4" customWidth="1"/>
    <col min="3845" max="3845" width="31.5703125" style="4" customWidth="1"/>
    <col min="3846" max="4097" width="9.140625" style="4"/>
    <col min="4098" max="4098" width="17.28515625" style="4" customWidth="1"/>
    <col min="4099" max="4099" width="20.42578125" style="4" customWidth="1"/>
    <col min="4100" max="4100" width="23" style="4" customWidth="1"/>
    <col min="4101" max="4101" width="31.5703125" style="4" customWidth="1"/>
    <col min="4102" max="4353" width="9.140625" style="4"/>
    <col min="4354" max="4354" width="17.28515625" style="4" customWidth="1"/>
    <col min="4355" max="4355" width="20.42578125" style="4" customWidth="1"/>
    <col min="4356" max="4356" width="23" style="4" customWidth="1"/>
    <col min="4357" max="4357" width="31.5703125" style="4" customWidth="1"/>
    <col min="4358" max="4609" width="9.140625" style="4"/>
    <col min="4610" max="4610" width="17.28515625" style="4" customWidth="1"/>
    <col min="4611" max="4611" width="20.42578125" style="4" customWidth="1"/>
    <col min="4612" max="4612" width="23" style="4" customWidth="1"/>
    <col min="4613" max="4613" width="31.5703125" style="4" customWidth="1"/>
    <col min="4614" max="4865" width="9.140625" style="4"/>
    <col min="4866" max="4866" width="17.28515625" style="4" customWidth="1"/>
    <col min="4867" max="4867" width="20.42578125" style="4" customWidth="1"/>
    <col min="4868" max="4868" width="23" style="4" customWidth="1"/>
    <col min="4869" max="4869" width="31.5703125" style="4" customWidth="1"/>
    <col min="4870" max="5121" width="9.140625" style="4"/>
    <col min="5122" max="5122" width="17.28515625" style="4" customWidth="1"/>
    <col min="5123" max="5123" width="20.42578125" style="4" customWidth="1"/>
    <col min="5124" max="5124" width="23" style="4" customWidth="1"/>
    <col min="5125" max="5125" width="31.5703125" style="4" customWidth="1"/>
    <col min="5126" max="5377" width="9.140625" style="4"/>
    <col min="5378" max="5378" width="17.28515625" style="4" customWidth="1"/>
    <col min="5379" max="5379" width="20.42578125" style="4" customWidth="1"/>
    <col min="5380" max="5380" width="23" style="4" customWidth="1"/>
    <col min="5381" max="5381" width="31.5703125" style="4" customWidth="1"/>
    <col min="5382" max="5633" width="9.140625" style="4"/>
    <col min="5634" max="5634" width="17.28515625" style="4" customWidth="1"/>
    <col min="5635" max="5635" width="20.42578125" style="4" customWidth="1"/>
    <col min="5636" max="5636" width="23" style="4" customWidth="1"/>
    <col min="5637" max="5637" width="31.5703125" style="4" customWidth="1"/>
    <col min="5638" max="5889" width="9.140625" style="4"/>
    <col min="5890" max="5890" width="17.28515625" style="4" customWidth="1"/>
    <col min="5891" max="5891" width="20.42578125" style="4" customWidth="1"/>
    <col min="5892" max="5892" width="23" style="4" customWidth="1"/>
    <col min="5893" max="5893" width="31.5703125" style="4" customWidth="1"/>
    <col min="5894" max="6145" width="9.140625" style="4"/>
    <col min="6146" max="6146" width="17.28515625" style="4" customWidth="1"/>
    <col min="6147" max="6147" width="20.42578125" style="4" customWidth="1"/>
    <col min="6148" max="6148" width="23" style="4" customWidth="1"/>
    <col min="6149" max="6149" width="31.5703125" style="4" customWidth="1"/>
    <col min="6150" max="6401" width="9.140625" style="4"/>
    <col min="6402" max="6402" width="17.28515625" style="4" customWidth="1"/>
    <col min="6403" max="6403" width="20.42578125" style="4" customWidth="1"/>
    <col min="6404" max="6404" width="23" style="4" customWidth="1"/>
    <col min="6405" max="6405" width="31.5703125" style="4" customWidth="1"/>
    <col min="6406" max="6657" width="9.140625" style="4"/>
    <col min="6658" max="6658" width="17.28515625" style="4" customWidth="1"/>
    <col min="6659" max="6659" width="20.42578125" style="4" customWidth="1"/>
    <col min="6660" max="6660" width="23" style="4" customWidth="1"/>
    <col min="6661" max="6661" width="31.5703125" style="4" customWidth="1"/>
    <col min="6662" max="6913" width="9.140625" style="4"/>
    <col min="6914" max="6914" width="17.28515625" style="4" customWidth="1"/>
    <col min="6915" max="6915" width="20.42578125" style="4" customWidth="1"/>
    <col min="6916" max="6916" width="23" style="4" customWidth="1"/>
    <col min="6917" max="6917" width="31.5703125" style="4" customWidth="1"/>
    <col min="6918" max="7169" width="9.140625" style="4"/>
    <col min="7170" max="7170" width="17.28515625" style="4" customWidth="1"/>
    <col min="7171" max="7171" width="20.42578125" style="4" customWidth="1"/>
    <col min="7172" max="7172" width="23" style="4" customWidth="1"/>
    <col min="7173" max="7173" width="31.5703125" style="4" customWidth="1"/>
    <col min="7174" max="7425" width="9.140625" style="4"/>
    <col min="7426" max="7426" width="17.28515625" style="4" customWidth="1"/>
    <col min="7427" max="7427" width="20.42578125" style="4" customWidth="1"/>
    <col min="7428" max="7428" width="23" style="4" customWidth="1"/>
    <col min="7429" max="7429" width="31.5703125" style="4" customWidth="1"/>
    <col min="7430" max="7681" width="9.140625" style="4"/>
    <col min="7682" max="7682" width="17.28515625" style="4" customWidth="1"/>
    <col min="7683" max="7683" width="20.42578125" style="4" customWidth="1"/>
    <col min="7684" max="7684" width="23" style="4" customWidth="1"/>
    <col min="7685" max="7685" width="31.5703125" style="4" customWidth="1"/>
    <col min="7686" max="7937" width="9.140625" style="4"/>
    <col min="7938" max="7938" width="17.28515625" style="4" customWidth="1"/>
    <col min="7939" max="7939" width="20.42578125" style="4" customWidth="1"/>
    <col min="7940" max="7940" width="23" style="4" customWidth="1"/>
    <col min="7941" max="7941" width="31.5703125" style="4" customWidth="1"/>
    <col min="7942" max="8193" width="9.140625" style="4"/>
    <col min="8194" max="8194" width="17.28515625" style="4" customWidth="1"/>
    <col min="8195" max="8195" width="20.42578125" style="4" customWidth="1"/>
    <col min="8196" max="8196" width="23" style="4" customWidth="1"/>
    <col min="8197" max="8197" width="31.5703125" style="4" customWidth="1"/>
    <col min="8198" max="8449" width="9.140625" style="4"/>
    <col min="8450" max="8450" width="17.28515625" style="4" customWidth="1"/>
    <col min="8451" max="8451" width="20.42578125" style="4" customWidth="1"/>
    <col min="8452" max="8452" width="23" style="4" customWidth="1"/>
    <col min="8453" max="8453" width="31.5703125" style="4" customWidth="1"/>
    <col min="8454" max="8705" width="9.140625" style="4"/>
    <col min="8706" max="8706" width="17.28515625" style="4" customWidth="1"/>
    <col min="8707" max="8707" width="20.42578125" style="4" customWidth="1"/>
    <col min="8708" max="8708" width="23" style="4" customWidth="1"/>
    <col min="8709" max="8709" width="31.5703125" style="4" customWidth="1"/>
    <col min="8710" max="8961" width="9.140625" style="4"/>
    <col min="8962" max="8962" width="17.28515625" style="4" customWidth="1"/>
    <col min="8963" max="8963" width="20.42578125" style="4" customWidth="1"/>
    <col min="8964" max="8964" width="23" style="4" customWidth="1"/>
    <col min="8965" max="8965" width="31.5703125" style="4" customWidth="1"/>
    <col min="8966" max="9217" width="9.140625" style="4"/>
    <col min="9218" max="9218" width="17.28515625" style="4" customWidth="1"/>
    <col min="9219" max="9219" width="20.42578125" style="4" customWidth="1"/>
    <col min="9220" max="9220" width="23" style="4" customWidth="1"/>
    <col min="9221" max="9221" width="31.5703125" style="4" customWidth="1"/>
    <col min="9222" max="9473" width="9.140625" style="4"/>
    <col min="9474" max="9474" width="17.28515625" style="4" customWidth="1"/>
    <col min="9475" max="9475" width="20.42578125" style="4" customWidth="1"/>
    <col min="9476" max="9476" width="23" style="4" customWidth="1"/>
    <col min="9477" max="9477" width="31.5703125" style="4" customWidth="1"/>
    <col min="9478" max="9729" width="9.140625" style="4"/>
    <col min="9730" max="9730" width="17.28515625" style="4" customWidth="1"/>
    <col min="9731" max="9731" width="20.42578125" style="4" customWidth="1"/>
    <col min="9732" max="9732" width="23" style="4" customWidth="1"/>
    <col min="9733" max="9733" width="31.5703125" style="4" customWidth="1"/>
    <col min="9734" max="9985" width="9.140625" style="4"/>
    <col min="9986" max="9986" width="17.28515625" style="4" customWidth="1"/>
    <col min="9987" max="9987" width="20.42578125" style="4" customWidth="1"/>
    <col min="9988" max="9988" width="23" style="4" customWidth="1"/>
    <col min="9989" max="9989" width="31.5703125" style="4" customWidth="1"/>
    <col min="9990" max="10241" width="9.140625" style="4"/>
    <col min="10242" max="10242" width="17.28515625" style="4" customWidth="1"/>
    <col min="10243" max="10243" width="20.42578125" style="4" customWidth="1"/>
    <col min="10244" max="10244" width="23" style="4" customWidth="1"/>
    <col min="10245" max="10245" width="31.5703125" style="4" customWidth="1"/>
    <col min="10246" max="10497" width="9.140625" style="4"/>
    <col min="10498" max="10498" width="17.28515625" style="4" customWidth="1"/>
    <col min="10499" max="10499" width="20.42578125" style="4" customWidth="1"/>
    <col min="10500" max="10500" width="23" style="4" customWidth="1"/>
    <col min="10501" max="10501" width="31.5703125" style="4" customWidth="1"/>
    <col min="10502" max="10753" width="9.140625" style="4"/>
    <col min="10754" max="10754" width="17.28515625" style="4" customWidth="1"/>
    <col min="10755" max="10755" width="20.42578125" style="4" customWidth="1"/>
    <col min="10756" max="10756" width="23" style="4" customWidth="1"/>
    <col min="10757" max="10757" width="31.5703125" style="4" customWidth="1"/>
    <col min="10758" max="11009" width="9.140625" style="4"/>
    <col min="11010" max="11010" width="17.28515625" style="4" customWidth="1"/>
    <col min="11011" max="11011" width="20.42578125" style="4" customWidth="1"/>
    <col min="11012" max="11012" width="23" style="4" customWidth="1"/>
    <col min="11013" max="11013" width="31.5703125" style="4" customWidth="1"/>
    <col min="11014" max="11265" width="9.140625" style="4"/>
    <col min="11266" max="11266" width="17.28515625" style="4" customWidth="1"/>
    <col min="11267" max="11267" width="20.42578125" style="4" customWidth="1"/>
    <col min="11268" max="11268" width="23" style="4" customWidth="1"/>
    <col min="11269" max="11269" width="31.5703125" style="4" customWidth="1"/>
    <col min="11270" max="11521" width="9.140625" style="4"/>
    <col min="11522" max="11522" width="17.28515625" style="4" customWidth="1"/>
    <col min="11523" max="11523" width="20.42578125" style="4" customWidth="1"/>
    <col min="11524" max="11524" width="23" style="4" customWidth="1"/>
    <col min="11525" max="11525" width="31.5703125" style="4" customWidth="1"/>
    <col min="11526" max="11777" width="9.140625" style="4"/>
    <col min="11778" max="11778" width="17.28515625" style="4" customWidth="1"/>
    <col min="11779" max="11779" width="20.42578125" style="4" customWidth="1"/>
    <col min="11780" max="11780" width="23" style="4" customWidth="1"/>
    <col min="11781" max="11781" width="31.5703125" style="4" customWidth="1"/>
    <col min="11782" max="12033" width="9.140625" style="4"/>
    <col min="12034" max="12034" width="17.28515625" style="4" customWidth="1"/>
    <col min="12035" max="12035" width="20.42578125" style="4" customWidth="1"/>
    <col min="12036" max="12036" width="23" style="4" customWidth="1"/>
    <col min="12037" max="12037" width="31.5703125" style="4" customWidth="1"/>
    <col min="12038" max="12289" width="9.140625" style="4"/>
    <col min="12290" max="12290" width="17.28515625" style="4" customWidth="1"/>
    <col min="12291" max="12291" width="20.42578125" style="4" customWidth="1"/>
    <col min="12292" max="12292" width="23" style="4" customWidth="1"/>
    <col min="12293" max="12293" width="31.5703125" style="4" customWidth="1"/>
    <col min="12294" max="12545" width="9.140625" style="4"/>
    <col min="12546" max="12546" width="17.28515625" style="4" customWidth="1"/>
    <col min="12547" max="12547" width="20.42578125" style="4" customWidth="1"/>
    <col min="12548" max="12548" width="23" style="4" customWidth="1"/>
    <col min="12549" max="12549" width="31.5703125" style="4" customWidth="1"/>
    <col min="12550" max="12801" width="9.140625" style="4"/>
    <col min="12802" max="12802" width="17.28515625" style="4" customWidth="1"/>
    <col min="12803" max="12803" width="20.42578125" style="4" customWidth="1"/>
    <col min="12804" max="12804" width="23" style="4" customWidth="1"/>
    <col min="12805" max="12805" width="31.5703125" style="4" customWidth="1"/>
    <col min="12806" max="13057" width="9.140625" style="4"/>
    <col min="13058" max="13058" width="17.28515625" style="4" customWidth="1"/>
    <col min="13059" max="13059" width="20.42578125" style="4" customWidth="1"/>
    <col min="13060" max="13060" width="23" style="4" customWidth="1"/>
    <col min="13061" max="13061" width="31.5703125" style="4" customWidth="1"/>
    <col min="13062" max="13313" width="9.140625" style="4"/>
    <col min="13314" max="13314" width="17.28515625" style="4" customWidth="1"/>
    <col min="13315" max="13315" width="20.42578125" style="4" customWidth="1"/>
    <col min="13316" max="13316" width="23" style="4" customWidth="1"/>
    <col min="13317" max="13317" width="31.5703125" style="4" customWidth="1"/>
    <col min="13318" max="13569" width="9.140625" style="4"/>
    <col min="13570" max="13570" width="17.28515625" style="4" customWidth="1"/>
    <col min="13571" max="13571" width="20.42578125" style="4" customWidth="1"/>
    <col min="13572" max="13572" width="23" style="4" customWidth="1"/>
    <col min="13573" max="13573" width="31.5703125" style="4" customWidth="1"/>
    <col min="13574" max="13825" width="9.140625" style="4"/>
    <col min="13826" max="13826" width="17.28515625" style="4" customWidth="1"/>
    <col min="13827" max="13827" width="20.42578125" style="4" customWidth="1"/>
    <col min="13828" max="13828" width="23" style="4" customWidth="1"/>
    <col min="13829" max="13829" width="31.5703125" style="4" customWidth="1"/>
    <col min="13830" max="14081" width="9.140625" style="4"/>
    <col min="14082" max="14082" width="17.28515625" style="4" customWidth="1"/>
    <col min="14083" max="14083" width="20.42578125" style="4" customWidth="1"/>
    <col min="14084" max="14084" width="23" style="4" customWidth="1"/>
    <col min="14085" max="14085" width="31.5703125" style="4" customWidth="1"/>
    <col min="14086" max="14337" width="9.140625" style="4"/>
    <col min="14338" max="14338" width="17.28515625" style="4" customWidth="1"/>
    <col min="14339" max="14339" width="20.42578125" style="4" customWidth="1"/>
    <col min="14340" max="14340" width="23" style="4" customWidth="1"/>
    <col min="14341" max="14341" width="31.5703125" style="4" customWidth="1"/>
    <col min="14342" max="14593" width="9.140625" style="4"/>
    <col min="14594" max="14594" width="17.28515625" style="4" customWidth="1"/>
    <col min="14595" max="14595" width="20.42578125" style="4" customWidth="1"/>
    <col min="14596" max="14596" width="23" style="4" customWidth="1"/>
    <col min="14597" max="14597" width="31.5703125" style="4" customWidth="1"/>
    <col min="14598" max="14849" width="9.140625" style="4"/>
    <col min="14850" max="14850" width="17.28515625" style="4" customWidth="1"/>
    <col min="14851" max="14851" width="20.42578125" style="4" customWidth="1"/>
    <col min="14852" max="14852" width="23" style="4" customWidth="1"/>
    <col min="14853" max="14853" width="31.5703125" style="4" customWidth="1"/>
    <col min="14854" max="15105" width="9.140625" style="4"/>
    <col min="15106" max="15106" width="17.28515625" style="4" customWidth="1"/>
    <col min="15107" max="15107" width="20.42578125" style="4" customWidth="1"/>
    <col min="15108" max="15108" width="23" style="4" customWidth="1"/>
    <col min="15109" max="15109" width="31.5703125" style="4" customWidth="1"/>
    <col min="15110" max="15361" width="9.140625" style="4"/>
    <col min="15362" max="15362" width="17.28515625" style="4" customWidth="1"/>
    <col min="15363" max="15363" width="20.42578125" style="4" customWidth="1"/>
    <col min="15364" max="15364" width="23" style="4" customWidth="1"/>
    <col min="15365" max="15365" width="31.5703125" style="4" customWidth="1"/>
    <col min="15366" max="15617" width="9.140625" style="4"/>
    <col min="15618" max="15618" width="17.28515625" style="4" customWidth="1"/>
    <col min="15619" max="15619" width="20.42578125" style="4" customWidth="1"/>
    <col min="15620" max="15620" width="23" style="4" customWidth="1"/>
    <col min="15621" max="15621" width="31.5703125" style="4" customWidth="1"/>
    <col min="15622" max="15873" width="9.140625" style="4"/>
    <col min="15874" max="15874" width="17.28515625" style="4" customWidth="1"/>
    <col min="15875" max="15875" width="20.42578125" style="4" customWidth="1"/>
    <col min="15876" max="15876" width="23" style="4" customWidth="1"/>
    <col min="15877" max="15877" width="31.5703125" style="4" customWidth="1"/>
    <col min="15878" max="16129" width="9.140625" style="4"/>
    <col min="16130" max="16130" width="17.28515625" style="4" customWidth="1"/>
    <col min="16131" max="16131" width="20.42578125" style="4" customWidth="1"/>
    <col min="16132" max="16132" width="23" style="4" customWidth="1"/>
    <col min="16133" max="16133" width="31.5703125" style="4" customWidth="1"/>
    <col min="16134" max="16384" width="9.140625" style="4"/>
  </cols>
  <sheetData>
    <row r="1" spans="2:5" ht="15" thickBot="1" x14ac:dyDescent="0.25">
      <c r="C1" s="19"/>
      <c r="D1" s="20"/>
      <c r="E1" s="18"/>
    </row>
    <row r="2" spans="2:5" ht="122.25" customHeight="1" thickBot="1" x14ac:dyDescent="0.25">
      <c r="B2" s="84" t="s">
        <v>50</v>
      </c>
      <c r="C2" s="85"/>
      <c r="D2" s="85"/>
      <c r="E2" s="86"/>
    </row>
    <row r="3" spans="2:5" ht="15" x14ac:dyDescent="0.25">
      <c r="B3" s="21"/>
      <c r="C3" s="18"/>
      <c r="D3" s="18"/>
      <c r="E3" s="18"/>
    </row>
    <row r="4" spans="2:5" ht="15" x14ac:dyDescent="0.2">
      <c r="B4" s="22"/>
      <c r="C4" s="20"/>
      <c r="D4" s="20"/>
      <c r="E4" s="18"/>
    </row>
    <row r="5" spans="2:5" ht="18" x14ac:dyDescent="0.25">
      <c r="B5" s="103" t="s">
        <v>57</v>
      </c>
      <c r="C5" s="23"/>
      <c r="D5" s="23"/>
      <c r="E5" s="24"/>
    </row>
    <row r="6" spans="2:5" ht="15" x14ac:dyDescent="0.25">
      <c r="B6" s="22"/>
      <c r="C6" s="21"/>
      <c r="D6" s="25"/>
      <c r="E6" s="18"/>
    </row>
    <row r="7" spans="2:5" ht="51" customHeight="1" x14ac:dyDescent="0.2">
      <c r="B7" s="49" t="s">
        <v>20</v>
      </c>
      <c r="C7" s="87" t="s">
        <v>23</v>
      </c>
      <c r="D7" s="87"/>
      <c r="E7" s="87"/>
    </row>
    <row r="8" spans="2:5" x14ac:dyDescent="0.2">
      <c r="B8" s="49" t="s">
        <v>21</v>
      </c>
      <c r="C8" s="88" t="s">
        <v>24</v>
      </c>
      <c r="D8" s="88"/>
      <c r="E8" s="88"/>
    </row>
    <row r="9" spans="2:5" x14ac:dyDescent="0.2">
      <c r="B9" s="49" t="s">
        <v>22</v>
      </c>
      <c r="C9" s="88" t="s">
        <v>25</v>
      </c>
      <c r="D9" s="88"/>
      <c r="E9" s="88"/>
    </row>
    <row r="10" spans="2:5" ht="15" x14ac:dyDescent="0.25">
      <c r="B10" s="48"/>
      <c r="C10" s="21"/>
      <c r="D10" s="20"/>
      <c r="E10" s="18"/>
    </row>
    <row r="11" spans="2:5" ht="15" x14ac:dyDescent="0.25">
      <c r="B11" s="22"/>
      <c r="C11" s="21"/>
      <c r="D11" s="82"/>
      <c r="E11" s="83"/>
    </row>
    <row r="12" spans="2:5" ht="15" x14ac:dyDescent="0.25">
      <c r="B12" s="22"/>
      <c r="C12" s="21"/>
      <c r="D12" s="82"/>
      <c r="E12" s="83"/>
    </row>
    <row r="13" spans="2:5" ht="15" x14ac:dyDescent="0.25">
      <c r="B13" s="22"/>
      <c r="C13" s="21"/>
      <c r="D13" s="82"/>
      <c r="E13" s="83"/>
    </row>
    <row r="14" spans="2:5" ht="15" x14ac:dyDescent="0.2">
      <c r="B14" s="22"/>
      <c r="C14" s="20"/>
      <c r="D14" s="20"/>
      <c r="E14" s="18"/>
    </row>
    <row r="15" spans="2:5" ht="18" x14ac:dyDescent="0.25">
      <c r="B15" s="26" t="s">
        <v>0</v>
      </c>
      <c r="C15" s="27"/>
      <c r="D15" s="27"/>
      <c r="E15" s="18"/>
    </row>
    <row r="16" spans="2:5" ht="18" x14ac:dyDescent="0.25">
      <c r="B16" s="22"/>
      <c r="C16" s="27"/>
      <c r="D16" s="27"/>
      <c r="E16" s="18"/>
    </row>
    <row r="17" spans="2:5" ht="18" x14ac:dyDescent="0.2">
      <c r="B17" s="28"/>
      <c r="C17" s="29"/>
      <c r="D17" s="30"/>
      <c r="E17" s="31"/>
    </row>
    <row r="18" spans="2:5" ht="18" x14ac:dyDescent="0.2">
      <c r="B18" s="17" t="s">
        <v>9</v>
      </c>
      <c r="C18" s="29" t="s">
        <v>32</v>
      </c>
      <c r="D18" s="30"/>
      <c r="E18" s="31">
        <f>List2!I13</f>
        <v>0</v>
      </c>
    </row>
    <row r="19" spans="2:5" ht="18" x14ac:dyDescent="0.2">
      <c r="B19" s="17"/>
      <c r="C19" s="29"/>
      <c r="D19" s="30"/>
      <c r="E19" s="31"/>
    </row>
    <row r="20" spans="2:5" ht="18" x14ac:dyDescent="0.2">
      <c r="B20" s="17" t="s">
        <v>11</v>
      </c>
      <c r="C20" s="29" t="s">
        <v>36</v>
      </c>
      <c r="D20" s="30"/>
      <c r="E20" s="31">
        <f>List2!I42</f>
        <v>0</v>
      </c>
    </row>
    <row r="21" spans="2:5" ht="18" x14ac:dyDescent="0.2">
      <c r="B21" s="28"/>
      <c r="C21" s="29"/>
      <c r="D21" s="30"/>
      <c r="E21" s="31"/>
    </row>
    <row r="22" spans="2:5" ht="15.75" thickBot="1" x14ac:dyDescent="0.3">
      <c r="B22" s="32"/>
      <c r="C22" s="20"/>
      <c r="D22" s="21"/>
      <c r="E22" s="33"/>
    </row>
    <row r="23" spans="2:5" ht="18.75" x14ac:dyDescent="0.2">
      <c r="B23" s="90" t="s">
        <v>1</v>
      </c>
      <c r="C23" s="91"/>
      <c r="D23" s="34"/>
      <c r="E23" s="35">
        <f>SUM(E17:E22)</f>
        <v>0</v>
      </c>
    </row>
    <row r="24" spans="2:5" ht="16.5" customHeight="1" thickBot="1" x14ac:dyDescent="0.25">
      <c r="B24" s="92" t="s">
        <v>15</v>
      </c>
      <c r="C24" s="93"/>
      <c r="D24" s="61">
        <v>0</v>
      </c>
      <c r="E24" s="62">
        <f>E23*D24/1</f>
        <v>0</v>
      </c>
    </row>
    <row r="25" spans="2:5" ht="15" x14ac:dyDescent="0.25">
      <c r="B25" s="94" t="s">
        <v>2</v>
      </c>
      <c r="C25" s="95"/>
      <c r="D25" s="95"/>
      <c r="E25" s="60">
        <f>E23+E24</f>
        <v>0</v>
      </c>
    </row>
    <row r="26" spans="2:5" ht="15" thickBot="1" x14ac:dyDescent="0.25">
      <c r="B26" s="97" t="s">
        <v>46</v>
      </c>
      <c r="C26" s="98"/>
      <c r="D26" s="98"/>
      <c r="E26" s="63">
        <f>E25*22/100</f>
        <v>0</v>
      </c>
    </row>
    <row r="27" spans="2:5" ht="15.75" thickBot="1" x14ac:dyDescent="0.3">
      <c r="B27" s="99" t="s">
        <v>47</v>
      </c>
      <c r="C27" s="100"/>
      <c r="D27" s="100"/>
      <c r="E27" s="36">
        <f>E25+E26</f>
        <v>0</v>
      </c>
    </row>
    <row r="28" spans="2:5" ht="15" x14ac:dyDescent="0.25">
      <c r="B28" s="41"/>
      <c r="C28" s="41"/>
      <c r="D28" s="41"/>
      <c r="E28" s="42"/>
    </row>
    <row r="29" spans="2:5" ht="15" x14ac:dyDescent="0.25">
      <c r="B29" s="41"/>
      <c r="C29" s="41"/>
      <c r="D29" s="41"/>
      <c r="E29" s="42"/>
    </row>
    <row r="30" spans="2:5" ht="15" x14ac:dyDescent="0.25">
      <c r="B30" s="41"/>
      <c r="C30" s="41"/>
      <c r="D30" s="41"/>
      <c r="E30" s="42"/>
    </row>
    <row r="31" spans="2:5" ht="15" x14ac:dyDescent="0.25">
      <c r="B31" s="41"/>
      <c r="C31" s="41"/>
      <c r="D31" s="41"/>
      <c r="E31" s="42"/>
    </row>
    <row r="32" spans="2:5" ht="24.75" customHeight="1" x14ac:dyDescent="0.25">
      <c r="B32" s="96"/>
      <c r="C32" s="96"/>
      <c r="D32" s="58" t="s">
        <v>16</v>
      </c>
      <c r="E32" s="57" t="s">
        <v>48</v>
      </c>
    </row>
    <row r="33" spans="2:5" x14ac:dyDescent="0.2">
      <c r="B33" s="43"/>
      <c r="C33" s="43"/>
      <c r="D33" s="43"/>
      <c r="E33" s="59" t="s">
        <v>49</v>
      </c>
    </row>
    <row r="34" spans="2:5" x14ac:dyDescent="0.2">
      <c r="B34" s="43"/>
      <c r="C34" s="43"/>
      <c r="D34" s="43"/>
      <c r="E34" s="43"/>
    </row>
    <row r="35" spans="2:5" x14ac:dyDescent="0.2">
      <c r="B35" s="45"/>
      <c r="C35" s="43"/>
      <c r="D35" s="43"/>
      <c r="E35" s="43"/>
    </row>
    <row r="36" spans="2:5" x14ac:dyDescent="0.2">
      <c r="B36" s="44"/>
      <c r="C36" s="44"/>
      <c r="D36" s="44"/>
      <c r="E36" s="44"/>
    </row>
    <row r="37" spans="2:5" x14ac:dyDescent="0.2">
      <c r="B37" s="89"/>
      <c r="C37" s="89"/>
      <c r="D37" s="37"/>
      <c r="E37" s="38"/>
    </row>
    <row r="38" spans="2:5" x14ac:dyDescent="0.2">
      <c r="B38" s="89"/>
      <c r="C38" s="89"/>
      <c r="D38" s="39"/>
      <c r="E38" s="40"/>
    </row>
    <row r="39" spans="2:5" x14ac:dyDescent="0.2">
      <c r="B39" s="18"/>
      <c r="C39" s="20"/>
      <c r="D39" s="20"/>
      <c r="E39" s="18"/>
    </row>
    <row r="40" spans="2:5" x14ac:dyDescent="0.2">
      <c r="B40" s="18"/>
      <c r="C40" s="20"/>
      <c r="D40" s="20"/>
      <c r="E40" s="18"/>
    </row>
  </sheetData>
  <mergeCells count="15">
    <mergeCell ref="B38:C38"/>
    <mergeCell ref="D13:E13"/>
    <mergeCell ref="B23:C23"/>
    <mergeCell ref="B24:C24"/>
    <mergeCell ref="B25:D25"/>
    <mergeCell ref="B32:C32"/>
    <mergeCell ref="B37:C37"/>
    <mergeCell ref="B26:D26"/>
    <mergeCell ref="B27:D27"/>
    <mergeCell ref="D12:E12"/>
    <mergeCell ref="B2:E2"/>
    <mergeCell ref="C7:E7"/>
    <mergeCell ref="C8:E8"/>
    <mergeCell ref="C9:E9"/>
    <mergeCell ref="D11:E11"/>
  </mergeCells>
  <pageMargins left="0.7" right="0.7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view="pageLayout" topLeftCell="A19" zoomScaleNormal="70" zoomScaleSheetLayoutView="100" workbookViewId="0">
      <selection activeCell="B6" sqref="B6"/>
    </sheetView>
  </sheetViews>
  <sheetFormatPr defaultRowHeight="12.75" x14ac:dyDescent="0.2"/>
  <cols>
    <col min="1" max="1" width="6.5703125" style="47" customWidth="1"/>
    <col min="2" max="2" width="72.85546875" style="46" customWidth="1"/>
    <col min="3" max="3" width="8.42578125" style="47" hidden="1" customWidth="1"/>
    <col min="4" max="16384" width="9.140625" style="47"/>
  </cols>
  <sheetData>
    <row r="1" spans="1:3" s="46" customFormat="1" x14ac:dyDescent="0.2">
      <c r="A1" s="50"/>
      <c r="B1" s="50"/>
      <c r="C1" s="50"/>
    </row>
    <row r="2" spans="1:3" s="46" customFormat="1" x14ac:dyDescent="0.2">
      <c r="A2" s="50"/>
      <c r="B2" s="50"/>
      <c r="C2" s="50"/>
    </row>
    <row r="3" spans="1:3" s="46" customFormat="1" ht="15" x14ac:dyDescent="0.2">
      <c r="A3" s="50"/>
      <c r="B3" s="54" t="s">
        <v>10</v>
      </c>
      <c r="C3" s="50"/>
    </row>
    <row r="4" spans="1:3" s="46" customFormat="1" ht="70.5" customHeight="1" x14ac:dyDescent="0.2">
      <c r="A4" s="50"/>
      <c r="B4" s="52" t="s">
        <v>26</v>
      </c>
      <c r="C4" s="50"/>
    </row>
    <row r="5" spans="1:3" s="46" customFormat="1" ht="44.25" customHeight="1" x14ac:dyDescent="0.2">
      <c r="A5" s="50"/>
      <c r="B5" s="52" t="s">
        <v>27</v>
      </c>
      <c r="C5" s="50"/>
    </row>
    <row r="6" spans="1:3" s="46" customFormat="1" ht="42" customHeight="1" x14ac:dyDescent="0.2">
      <c r="A6" s="50"/>
      <c r="B6" s="52" t="s">
        <v>12</v>
      </c>
      <c r="C6" s="50"/>
    </row>
    <row r="7" spans="1:3" s="46" customFormat="1" ht="31.5" customHeight="1" x14ac:dyDescent="0.2">
      <c r="A7" s="50"/>
      <c r="B7" s="52" t="s">
        <v>28</v>
      </c>
      <c r="C7" s="50"/>
    </row>
    <row r="8" spans="1:3" s="46" customFormat="1" ht="28.5" customHeight="1" x14ac:dyDescent="0.2">
      <c r="A8" s="50"/>
      <c r="B8" s="52" t="s">
        <v>31</v>
      </c>
      <c r="C8" s="50"/>
    </row>
    <row r="9" spans="1:3" s="46" customFormat="1" ht="30" customHeight="1" x14ac:dyDescent="0.2">
      <c r="A9" s="50"/>
      <c r="B9" s="52" t="s">
        <v>29</v>
      </c>
      <c r="C9" s="50"/>
    </row>
    <row r="10" spans="1:3" s="46" customFormat="1" ht="42" customHeight="1" x14ac:dyDescent="0.2">
      <c r="A10" s="50"/>
      <c r="B10" s="53" t="s">
        <v>17</v>
      </c>
      <c r="C10" s="50"/>
    </row>
    <row r="11" spans="1:3" s="46" customFormat="1" ht="38.25" customHeight="1" x14ac:dyDescent="0.2">
      <c r="A11" s="50"/>
      <c r="B11" s="53" t="s">
        <v>18</v>
      </c>
      <c r="C11" s="50"/>
    </row>
    <row r="12" spans="1:3" s="46" customFormat="1" ht="38.25" customHeight="1" x14ac:dyDescent="0.2">
      <c r="A12" s="50"/>
      <c r="B12" s="53" t="s">
        <v>30</v>
      </c>
      <c r="C12" s="50"/>
    </row>
    <row r="13" spans="1:3" s="46" customFormat="1" ht="40.5" customHeight="1" x14ac:dyDescent="0.2">
      <c r="A13" s="50"/>
      <c r="B13" s="53" t="s">
        <v>19</v>
      </c>
      <c r="C13" s="50"/>
    </row>
    <row r="14" spans="1:3" s="46" customFormat="1" x14ac:dyDescent="0.2">
      <c r="A14" s="50"/>
      <c r="B14" s="50"/>
      <c r="C14" s="50"/>
    </row>
    <row r="15" spans="1:3" s="46" customFormat="1" x14ac:dyDescent="0.2">
      <c r="A15" s="50"/>
      <c r="B15" s="50"/>
      <c r="C15" s="50"/>
    </row>
    <row r="16" spans="1:3" s="46" customFormat="1" x14ac:dyDescent="0.2">
      <c r="A16" s="50"/>
      <c r="B16" s="50"/>
      <c r="C16" s="50"/>
    </row>
    <row r="17" spans="1:3" s="46" customFormat="1" x14ac:dyDescent="0.2">
      <c r="A17" s="50"/>
      <c r="B17" s="50"/>
      <c r="C17" s="50"/>
    </row>
    <row r="18" spans="1:3" s="46" customFormat="1" x14ac:dyDescent="0.2">
      <c r="A18" s="50"/>
      <c r="B18" s="50"/>
      <c r="C18" s="50"/>
    </row>
    <row r="19" spans="1:3" s="46" customFormat="1" x14ac:dyDescent="0.2">
      <c r="A19" s="50"/>
      <c r="B19" s="50"/>
      <c r="C19" s="50"/>
    </row>
    <row r="20" spans="1:3" s="46" customFormat="1" x14ac:dyDescent="0.2">
      <c r="A20" s="50"/>
      <c r="B20" s="50"/>
      <c r="C20" s="50"/>
    </row>
    <row r="21" spans="1:3" s="46" customFormat="1" x14ac:dyDescent="0.2">
      <c r="A21" s="50"/>
      <c r="B21" s="50"/>
      <c r="C21" s="50"/>
    </row>
    <row r="22" spans="1:3" s="46" customFormat="1" x14ac:dyDescent="0.2">
      <c r="A22" s="50"/>
      <c r="B22" s="50"/>
      <c r="C22" s="50"/>
    </row>
    <row r="23" spans="1:3" s="46" customFormat="1" x14ac:dyDescent="0.2">
      <c r="A23" s="50"/>
      <c r="B23" s="50"/>
      <c r="C23" s="50"/>
    </row>
    <row r="24" spans="1:3" s="46" customFormat="1" x14ac:dyDescent="0.2">
      <c r="A24" s="50"/>
      <c r="B24" s="50"/>
      <c r="C24" s="50"/>
    </row>
    <row r="25" spans="1:3" s="46" customFormat="1" x14ac:dyDescent="0.2"/>
    <row r="26" spans="1:3" s="46" customFormat="1" x14ac:dyDescent="0.2"/>
    <row r="27" spans="1:3" s="46" customFormat="1" x14ac:dyDescent="0.2"/>
    <row r="28" spans="1:3" s="46" customFormat="1" x14ac:dyDescent="0.2"/>
    <row r="29" spans="1:3" s="46" customFormat="1" x14ac:dyDescent="0.2"/>
    <row r="30" spans="1:3" s="46" customFormat="1" x14ac:dyDescent="0.2"/>
    <row r="31" spans="1:3" s="46" customFormat="1" x14ac:dyDescent="0.2"/>
    <row r="32" spans="1:3" s="46" customFormat="1" x14ac:dyDescent="0.2"/>
    <row r="33" s="46" customFormat="1" x14ac:dyDescent="0.2"/>
    <row r="34" s="46" customFormat="1" x14ac:dyDescent="0.2"/>
    <row r="35" s="46" customFormat="1" x14ac:dyDescent="0.2"/>
    <row r="36" s="46" customFormat="1" x14ac:dyDescent="0.2"/>
    <row r="37" s="46" customFormat="1" x14ac:dyDescent="0.2"/>
    <row r="38" s="46" customFormat="1" x14ac:dyDescent="0.2"/>
    <row r="39" s="46" customFormat="1" x14ac:dyDescent="0.2"/>
    <row r="40" s="46" customFormat="1" x14ac:dyDescent="0.2"/>
    <row r="41" s="46" customFormat="1" x14ac:dyDescent="0.2"/>
    <row r="42" s="46" customFormat="1" x14ac:dyDescent="0.2"/>
    <row r="43" s="46" customFormat="1" x14ac:dyDescent="0.2"/>
    <row r="44" s="46" customFormat="1" x14ac:dyDescent="0.2"/>
    <row r="45" s="46" customFormat="1" x14ac:dyDescent="0.2"/>
    <row r="46" s="46" customFormat="1" x14ac:dyDescent="0.2"/>
    <row r="47" s="46" customFormat="1" x14ac:dyDescent="0.2"/>
    <row r="48" s="46" customFormat="1" x14ac:dyDescent="0.2"/>
    <row r="49" s="46" customFormat="1" x14ac:dyDescent="0.2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3"/>
  <sheetViews>
    <sheetView view="pageLayout" zoomScaleNormal="85" zoomScaleSheetLayoutView="100" workbookViewId="0">
      <selection activeCell="D8" sqref="D8"/>
    </sheetView>
  </sheetViews>
  <sheetFormatPr defaultRowHeight="14.25" x14ac:dyDescent="0.2"/>
  <cols>
    <col min="1" max="1" width="3.140625" style="4" customWidth="1"/>
    <col min="2" max="2" width="4" style="4" customWidth="1"/>
    <col min="3" max="3" width="51" style="4" customWidth="1"/>
    <col min="4" max="4" width="6.5703125" style="1" customWidth="1"/>
    <col min="5" max="5" width="8.7109375" style="2" customWidth="1"/>
    <col min="6" max="6" width="3" style="1" customWidth="1"/>
    <col min="7" max="7" width="10.42578125" style="3" customWidth="1"/>
    <col min="8" max="8" width="2.28515625" style="1" customWidth="1"/>
    <col min="9" max="9" width="13" style="3" customWidth="1"/>
    <col min="10" max="16384" width="9.140625" style="4"/>
  </cols>
  <sheetData>
    <row r="1" spans="2:9" ht="15" thickBot="1" x14ac:dyDescent="0.25"/>
    <row r="2" spans="2:9" s="16" customFormat="1" ht="24.75" thickBot="1" x14ac:dyDescent="0.25">
      <c r="B2" s="73"/>
      <c r="C2" s="74"/>
      <c r="D2" s="75" t="s">
        <v>3</v>
      </c>
      <c r="E2" s="76" t="s">
        <v>6</v>
      </c>
      <c r="F2" s="77"/>
      <c r="G2" s="78" t="s">
        <v>13</v>
      </c>
      <c r="H2" s="77"/>
      <c r="I2" s="79" t="s">
        <v>14</v>
      </c>
    </row>
    <row r="3" spans="2:9" s="5" customFormat="1" ht="27" customHeight="1" x14ac:dyDescent="0.25">
      <c r="B3" s="10" t="s">
        <v>9</v>
      </c>
      <c r="C3" s="10" t="s">
        <v>32</v>
      </c>
      <c r="D3" s="11"/>
      <c r="E3" s="12"/>
      <c r="F3" s="13"/>
      <c r="G3" s="14"/>
      <c r="H3" s="13"/>
      <c r="I3" s="14"/>
    </row>
    <row r="4" spans="2:9" s="5" customFormat="1" ht="12" x14ac:dyDescent="0.2">
      <c r="D4" s="6"/>
      <c r="E4" s="7"/>
      <c r="F4" s="8"/>
      <c r="G4" s="9"/>
      <c r="H4" s="8"/>
      <c r="I4" s="9"/>
    </row>
    <row r="5" spans="2:9" ht="42.75" x14ac:dyDescent="0.2">
      <c r="B5" s="55">
        <v>1</v>
      </c>
      <c r="C5" s="15" t="s">
        <v>53</v>
      </c>
      <c r="D5" s="1" t="s">
        <v>4</v>
      </c>
      <c r="E5" s="2">
        <v>1</v>
      </c>
      <c r="F5" s="1" t="s">
        <v>5</v>
      </c>
      <c r="G5" s="3">
        <v>0</v>
      </c>
      <c r="H5" s="1" t="s">
        <v>7</v>
      </c>
      <c r="I5" s="3">
        <f>E5*G5</f>
        <v>0</v>
      </c>
    </row>
    <row r="6" spans="2:9" x14ac:dyDescent="0.2">
      <c r="B6" s="55"/>
    </row>
    <row r="7" spans="2:9" x14ac:dyDescent="0.2">
      <c r="B7" s="55">
        <v>2</v>
      </c>
      <c r="C7" s="15" t="s">
        <v>33</v>
      </c>
      <c r="D7" s="1" t="s">
        <v>4</v>
      </c>
      <c r="E7" s="2">
        <v>1</v>
      </c>
      <c r="F7" s="1" t="s">
        <v>5</v>
      </c>
      <c r="G7" s="3">
        <v>0</v>
      </c>
      <c r="H7" s="1" t="s">
        <v>7</v>
      </c>
      <c r="I7" s="3">
        <f>E7*G7</f>
        <v>0</v>
      </c>
    </row>
    <row r="8" spans="2:9" x14ac:dyDescent="0.2">
      <c r="B8" s="55"/>
    </row>
    <row r="9" spans="2:9" ht="28.5" x14ac:dyDescent="0.2">
      <c r="B9" s="55">
        <v>3</v>
      </c>
      <c r="C9" s="15" t="s">
        <v>34</v>
      </c>
      <c r="D9" s="1" t="s">
        <v>4</v>
      </c>
      <c r="E9" s="2">
        <v>1</v>
      </c>
      <c r="F9" s="1" t="s">
        <v>5</v>
      </c>
      <c r="G9" s="3">
        <v>0</v>
      </c>
      <c r="H9" s="1" t="s">
        <v>7</v>
      </c>
      <c r="I9" s="3">
        <f>E9*G9</f>
        <v>0</v>
      </c>
    </row>
    <row r="10" spans="2:9" x14ac:dyDescent="0.2">
      <c r="B10" s="55"/>
    </row>
    <row r="11" spans="2:9" x14ac:dyDescent="0.2">
      <c r="B11" s="55">
        <v>4</v>
      </c>
      <c r="C11" s="15" t="s">
        <v>35</v>
      </c>
      <c r="D11" s="1" t="s">
        <v>4</v>
      </c>
      <c r="E11" s="2">
        <v>1</v>
      </c>
      <c r="F11" s="1" t="s">
        <v>5</v>
      </c>
      <c r="G11" s="3">
        <v>0</v>
      </c>
      <c r="H11" s="1" t="s">
        <v>7</v>
      </c>
      <c r="I11" s="3">
        <f>E11*G11</f>
        <v>0</v>
      </c>
    </row>
    <row r="12" spans="2:9" x14ac:dyDescent="0.2">
      <c r="B12" s="1"/>
      <c r="C12" s="15"/>
    </row>
    <row r="13" spans="2:9" ht="16.5" thickBot="1" x14ac:dyDescent="0.25">
      <c r="B13" s="101" t="s">
        <v>55</v>
      </c>
      <c r="C13" s="101"/>
      <c r="D13" s="101"/>
      <c r="E13" s="101"/>
      <c r="F13" s="101"/>
      <c r="G13" s="101"/>
      <c r="H13" s="80"/>
      <c r="I13" s="51">
        <f>SUM(I4:I12)</f>
        <v>0</v>
      </c>
    </row>
    <row r="14" spans="2:9" ht="15" thickTop="1" x14ac:dyDescent="0.2">
      <c r="B14" s="1"/>
      <c r="C14" s="15"/>
    </row>
    <row r="15" spans="2:9" x14ac:dyDescent="0.2">
      <c r="B15" s="1"/>
      <c r="C15" s="15"/>
    </row>
    <row r="16" spans="2:9" ht="18" x14ac:dyDescent="0.25">
      <c r="B16" s="10" t="s">
        <v>11</v>
      </c>
      <c r="C16" s="10" t="s">
        <v>36</v>
      </c>
    </row>
    <row r="18" spans="2:9" ht="57.75" customHeight="1" x14ac:dyDescent="0.2">
      <c r="B18" s="55" t="s">
        <v>40</v>
      </c>
      <c r="C18" s="64" t="s">
        <v>51</v>
      </c>
      <c r="D18" s="55" t="s">
        <v>8</v>
      </c>
      <c r="E18" s="65">
        <v>211.5</v>
      </c>
      <c r="F18" s="55" t="s">
        <v>5</v>
      </c>
      <c r="G18" s="66">
        <v>0</v>
      </c>
      <c r="H18" s="55" t="s">
        <v>7</v>
      </c>
      <c r="I18" s="66">
        <f>E18*G18</f>
        <v>0</v>
      </c>
    </row>
    <row r="19" spans="2:9" x14ac:dyDescent="0.2">
      <c r="B19" s="55"/>
      <c r="C19" s="64"/>
      <c r="D19" s="55"/>
      <c r="E19" s="65"/>
      <c r="F19" s="55"/>
      <c r="G19" s="66"/>
      <c r="H19" s="55"/>
      <c r="I19" s="66"/>
    </row>
    <row r="20" spans="2:9" x14ac:dyDescent="0.2">
      <c r="B20" s="55"/>
      <c r="C20" s="64" t="s">
        <v>41</v>
      </c>
      <c r="D20" s="55" t="s">
        <v>38</v>
      </c>
      <c r="E20" s="65">
        <v>6</v>
      </c>
      <c r="F20" s="55" t="s">
        <v>5</v>
      </c>
      <c r="G20" s="66">
        <v>0</v>
      </c>
      <c r="H20" s="55" t="s">
        <v>7</v>
      </c>
      <c r="I20" s="66">
        <f>E20*G20</f>
        <v>0</v>
      </c>
    </row>
    <row r="21" spans="2:9" x14ac:dyDescent="0.2">
      <c r="B21" s="55"/>
      <c r="C21" s="64"/>
      <c r="D21" s="55"/>
      <c r="E21" s="65"/>
      <c r="F21" s="55"/>
      <c r="G21" s="66"/>
      <c r="H21" s="55"/>
      <c r="I21" s="66"/>
    </row>
    <row r="22" spans="2:9" ht="58.5" customHeight="1" x14ac:dyDescent="0.2">
      <c r="B22" s="55" t="s">
        <v>37</v>
      </c>
      <c r="C22" s="64" t="s">
        <v>54</v>
      </c>
      <c r="D22" s="55" t="s">
        <v>8</v>
      </c>
      <c r="E22" s="65">
        <v>128</v>
      </c>
      <c r="F22" s="55" t="s">
        <v>5</v>
      </c>
      <c r="G22" s="66">
        <v>0</v>
      </c>
      <c r="H22" s="55" t="s">
        <v>7</v>
      </c>
      <c r="I22" s="66">
        <f>E22*G22</f>
        <v>0</v>
      </c>
    </row>
    <row r="23" spans="2:9" x14ac:dyDescent="0.2">
      <c r="B23" s="55"/>
      <c r="C23" s="64"/>
      <c r="D23" s="55"/>
      <c r="E23" s="65"/>
      <c r="F23" s="55"/>
      <c r="G23" s="66"/>
      <c r="H23" s="55"/>
      <c r="I23" s="66"/>
    </row>
    <row r="24" spans="2:9" x14ac:dyDescent="0.2">
      <c r="B24" s="55"/>
      <c r="C24" s="64" t="s">
        <v>41</v>
      </c>
      <c r="D24" s="55" t="s">
        <v>38</v>
      </c>
      <c r="E24" s="65">
        <v>5</v>
      </c>
      <c r="F24" s="55" t="s">
        <v>5</v>
      </c>
      <c r="G24" s="66">
        <v>0</v>
      </c>
      <c r="H24" s="55" t="s">
        <v>7</v>
      </c>
      <c r="I24" s="66">
        <f>E24*G24</f>
        <v>0</v>
      </c>
    </row>
    <row r="25" spans="2:9" x14ac:dyDescent="0.2">
      <c r="B25" s="55"/>
      <c r="C25" s="64"/>
      <c r="D25" s="55"/>
      <c r="E25" s="65"/>
      <c r="F25" s="55"/>
      <c r="G25" s="66"/>
      <c r="H25" s="55"/>
      <c r="I25" s="66"/>
    </row>
    <row r="26" spans="2:9" x14ac:dyDescent="0.2">
      <c r="B26" s="55"/>
      <c r="C26" s="64" t="s">
        <v>42</v>
      </c>
      <c r="D26" s="55" t="s">
        <v>38</v>
      </c>
      <c r="E26" s="65">
        <v>6</v>
      </c>
      <c r="F26" s="55" t="s">
        <v>5</v>
      </c>
      <c r="G26" s="66">
        <v>0</v>
      </c>
      <c r="H26" s="55" t="s">
        <v>7</v>
      </c>
      <c r="I26" s="66">
        <f>E26*G26</f>
        <v>0</v>
      </c>
    </row>
    <row r="27" spans="2:9" x14ac:dyDescent="0.2">
      <c r="B27" s="55"/>
      <c r="C27" s="64"/>
      <c r="D27" s="55"/>
      <c r="E27" s="65"/>
      <c r="F27" s="55"/>
      <c r="G27" s="66"/>
      <c r="H27" s="55"/>
      <c r="I27" s="66"/>
    </row>
    <row r="28" spans="2:9" x14ac:dyDescent="0.2">
      <c r="B28" s="55"/>
      <c r="C28" s="64" t="s">
        <v>43</v>
      </c>
      <c r="D28" s="55" t="s">
        <v>38</v>
      </c>
      <c r="E28" s="65">
        <v>6</v>
      </c>
      <c r="F28" s="55" t="s">
        <v>5</v>
      </c>
      <c r="G28" s="66">
        <v>0</v>
      </c>
      <c r="H28" s="55" t="s">
        <v>7</v>
      </c>
      <c r="I28" s="66">
        <f>E28*G28</f>
        <v>0</v>
      </c>
    </row>
    <row r="29" spans="2:9" x14ac:dyDescent="0.2">
      <c r="B29" s="55"/>
      <c r="C29" s="64"/>
      <c r="D29" s="55"/>
      <c r="E29" s="65"/>
      <c r="F29" s="55"/>
      <c r="G29" s="66"/>
      <c r="H29" s="55"/>
      <c r="I29" s="66"/>
    </row>
    <row r="30" spans="2:9" ht="58.5" customHeight="1" x14ac:dyDescent="0.2">
      <c r="B30" s="55" t="s">
        <v>39</v>
      </c>
      <c r="C30" s="64" t="s">
        <v>52</v>
      </c>
      <c r="D30" s="55" t="s">
        <v>8</v>
      </c>
      <c r="E30" s="65">
        <v>648</v>
      </c>
      <c r="F30" s="55" t="s">
        <v>5</v>
      </c>
      <c r="G30" s="66">
        <v>0</v>
      </c>
      <c r="H30" s="55" t="s">
        <v>7</v>
      </c>
      <c r="I30" s="66">
        <f>E30*G30</f>
        <v>0</v>
      </c>
    </row>
    <row r="31" spans="2:9" x14ac:dyDescent="0.2">
      <c r="B31" s="55"/>
      <c r="C31" s="64"/>
      <c r="D31" s="55"/>
      <c r="E31" s="65"/>
      <c r="F31" s="55"/>
      <c r="G31" s="66"/>
      <c r="H31" s="55"/>
      <c r="I31" s="66"/>
    </row>
    <row r="32" spans="2:9" s="18" customFormat="1" x14ac:dyDescent="0.2">
      <c r="B32" s="56"/>
      <c r="C32" s="64" t="s">
        <v>41</v>
      </c>
      <c r="D32" s="56" t="s">
        <v>38</v>
      </c>
      <c r="E32" s="67">
        <v>40</v>
      </c>
      <c r="F32" s="56" t="s">
        <v>5</v>
      </c>
      <c r="G32" s="68">
        <v>0</v>
      </c>
      <c r="H32" s="56" t="s">
        <v>7</v>
      </c>
      <c r="I32" s="66">
        <f>E32*G32</f>
        <v>0</v>
      </c>
    </row>
    <row r="33" spans="2:9" x14ac:dyDescent="0.2">
      <c r="B33" s="55"/>
      <c r="C33" s="64"/>
      <c r="D33" s="55"/>
      <c r="E33" s="65"/>
      <c r="F33" s="55"/>
      <c r="G33" s="66"/>
      <c r="H33" s="55"/>
      <c r="I33" s="66"/>
    </row>
    <row r="34" spans="2:9" s="18" customFormat="1" x14ac:dyDescent="0.2">
      <c r="B34" s="56"/>
      <c r="C34" s="64" t="s">
        <v>42</v>
      </c>
      <c r="D34" s="56" t="s">
        <v>38</v>
      </c>
      <c r="E34" s="67">
        <v>13</v>
      </c>
      <c r="F34" s="56" t="s">
        <v>5</v>
      </c>
      <c r="G34" s="68">
        <v>0</v>
      </c>
      <c r="H34" s="56" t="s">
        <v>7</v>
      </c>
      <c r="I34" s="66">
        <f>E34*G34</f>
        <v>0</v>
      </c>
    </row>
    <row r="35" spans="2:9" x14ac:dyDescent="0.2">
      <c r="B35" s="55"/>
      <c r="C35" s="69"/>
      <c r="D35" s="55"/>
      <c r="E35" s="65"/>
      <c r="F35" s="55"/>
      <c r="G35" s="66"/>
      <c r="H35" s="55"/>
      <c r="I35" s="66"/>
    </row>
    <row r="36" spans="2:9" s="18" customFormat="1" x14ac:dyDescent="0.2">
      <c r="B36" s="56"/>
      <c r="C36" s="64" t="s">
        <v>43</v>
      </c>
      <c r="D36" s="56" t="s">
        <v>38</v>
      </c>
      <c r="E36" s="67">
        <v>8</v>
      </c>
      <c r="F36" s="56" t="s">
        <v>5</v>
      </c>
      <c r="G36" s="68">
        <v>0</v>
      </c>
      <c r="H36" s="56" t="s">
        <v>7</v>
      </c>
      <c r="I36" s="66">
        <f>E36*G36</f>
        <v>0</v>
      </c>
    </row>
    <row r="37" spans="2:9" s="18" customFormat="1" x14ac:dyDescent="0.2">
      <c r="B37" s="56"/>
      <c r="C37" s="70"/>
      <c r="D37" s="56"/>
      <c r="E37" s="67"/>
      <c r="F37" s="56"/>
      <c r="G37" s="68"/>
      <c r="H37" s="56"/>
      <c r="I37" s="66"/>
    </row>
    <row r="38" spans="2:9" s="18" customFormat="1" x14ac:dyDescent="0.2">
      <c r="B38" s="56"/>
      <c r="C38" s="64" t="s">
        <v>44</v>
      </c>
      <c r="D38" s="56" t="s">
        <v>38</v>
      </c>
      <c r="E38" s="67">
        <v>1</v>
      </c>
      <c r="F38" s="56" t="s">
        <v>5</v>
      </c>
      <c r="G38" s="68">
        <v>0</v>
      </c>
      <c r="H38" s="56" t="s">
        <v>7</v>
      </c>
      <c r="I38" s="66">
        <f>E38*G38</f>
        <v>0</v>
      </c>
    </row>
    <row r="39" spans="2:9" x14ac:dyDescent="0.2">
      <c r="B39" s="55"/>
      <c r="C39" s="69"/>
      <c r="D39" s="55"/>
      <c r="E39" s="65"/>
      <c r="F39" s="55"/>
      <c r="G39" s="66"/>
      <c r="H39" s="55"/>
      <c r="I39" s="66"/>
    </row>
    <row r="40" spans="2:9" s="18" customFormat="1" x14ac:dyDescent="0.2">
      <c r="B40" s="56"/>
      <c r="C40" s="70" t="s">
        <v>45</v>
      </c>
      <c r="D40" s="56" t="s">
        <v>8</v>
      </c>
      <c r="E40" s="67">
        <v>7</v>
      </c>
      <c r="F40" s="56" t="s">
        <v>5</v>
      </c>
      <c r="G40" s="68">
        <v>0</v>
      </c>
      <c r="H40" s="56" t="s">
        <v>7</v>
      </c>
      <c r="I40" s="66">
        <f>E40*G40</f>
        <v>0</v>
      </c>
    </row>
    <row r="41" spans="2:9" x14ac:dyDescent="0.2">
      <c r="B41" s="71"/>
      <c r="C41" s="71"/>
      <c r="D41" s="55"/>
      <c r="E41" s="65"/>
      <c r="F41" s="55"/>
      <c r="G41" s="66"/>
      <c r="H41" s="55"/>
      <c r="I41" s="66"/>
    </row>
    <row r="42" spans="2:9" ht="16.5" thickBot="1" x14ac:dyDescent="0.25">
      <c r="B42" s="102" t="s">
        <v>56</v>
      </c>
      <c r="C42" s="102"/>
      <c r="D42" s="102"/>
      <c r="E42" s="102"/>
      <c r="F42" s="102"/>
      <c r="G42" s="102"/>
      <c r="H42" s="81"/>
      <c r="I42" s="72">
        <f>SUM(I18:I40)</f>
        <v>0</v>
      </c>
    </row>
    <row r="43" spans="2:9" ht="15" thickTop="1" x14ac:dyDescent="0.2">
      <c r="B43" s="71"/>
      <c r="C43" s="71"/>
      <c r="D43" s="55"/>
      <c r="E43" s="65"/>
      <c r="F43" s="55"/>
      <c r="G43" s="66"/>
      <c r="H43" s="55"/>
      <c r="I43" s="66"/>
    </row>
  </sheetData>
  <mergeCells count="2">
    <mergeCell ref="B13:G13"/>
    <mergeCell ref="B42:G42"/>
  </mergeCells>
  <pageMargins left="0.7" right="0.7" top="0.75" bottom="0.75" header="0.3" footer="0.3"/>
  <pageSetup paperSize="9" scale="83" orientation="portrait" r:id="rId1"/>
  <headerFooter>
    <oddHeader>&amp;C&amp;"Arial,Poševno"&amp;10&amp;K00-040Popis del - oplesk lesenih in kovinskih površin na skupnih zunanjih terasah stavbe Cesta na Roglo 13b, Zreče</oddHeader>
    <oddFooter>&amp;R&amp;P</oddFoot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2</vt:i4>
      </vt:variant>
    </vt:vector>
  </HeadingPairs>
  <TitlesOfParts>
    <vt:vector size="5" baseType="lpstr">
      <vt:lpstr>List1</vt:lpstr>
      <vt:lpstr>List3</vt:lpstr>
      <vt:lpstr>List2</vt:lpstr>
      <vt:lpstr>List2!Področje_tiskanja</vt:lpstr>
      <vt:lpstr>List3!Področje_tiskanja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Primož Rejec</dc:creator>
  <cp:lastModifiedBy>Martin Zidanšek</cp:lastModifiedBy>
  <cp:lastPrinted>2025-09-11T12:31:48Z</cp:lastPrinted>
  <dcterms:created xsi:type="dcterms:W3CDTF">2015-06-05T18:19:34Z</dcterms:created>
  <dcterms:modified xsi:type="dcterms:W3CDTF">2025-09-11T12:32:42Z</dcterms:modified>
</cp:coreProperties>
</file>